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35" windowHeight="12465" activeTab="0"/>
  </bookViews>
  <sheets>
    <sheet name="организация" sheetId="1" r:id="rId1"/>
    <sheet name="осн.показатели ФХД" sheetId="2" r:id="rId2"/>
    <sheet name="потр. характеристики" sheetId="3" r:id="rId3"/>
    <sheet name="инвестпрограмма" sheetId="4" r:id="rId4"/>
    <sheet name="Отчет о совместимости" sheetId="5" r:id="rId5"/>
  </sheets>
  <definedNames>
    <definedName name="TABLE" localSheetId="1">'осн.показатели ФХД'!$A$4:$B$33</definedName>
  </definedNames>
  <calcPr fullCalcOnLoad="1"/>
</workbook>
</file>

<file path=xl/sharedStrings.xml><?xml version="1.0" encoding="utf-8"?>
<sst xmlns="http://schemas.openxmlformats.org/spreadsheetml/2006/main" count="139" uniqueCount="121">
  <si>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</si>
  <si>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</si>
  <si>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</si>
  <si>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</si>
  <si>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</si>
  <si>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</si>
  <si>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</si>
  <si>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</si>
  <si>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</si>
  <si>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</si>
  <si>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</si>
  <si>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</si>
  <si>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</si>
  <si>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</si>
  <si>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</si>
  <si>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</si>
  <si>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</si>
  <si>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</si>
  <si>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</si>
  <si>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</si>
  <si>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</si>
  <si>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</si>
  <si>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</si>
  <si>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</si>
  <si>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</si>
  <si>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</si>
  <si>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</si>
  <si>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</si>
  <si>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</si>
  <si>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</si>
  <si>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</si>
  <si>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>Информация об основных показателях
финансово-хозяйственной деятельности регулируемой организации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</si>
  <si>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тепловую энергию (мощность), теплоноситель</t>
    </r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</si>
  <si>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</t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</si>
  <si>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</si>
  <si>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t>г) расходы на приобретение холодной воды, используемой в технологическом процессе</t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</si>
  <si>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</si>
  <si>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</si>
  <si>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</si>
  <si>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</si>
  <si>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</si>
  <si>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</si>
  <si>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</si>
  <si>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</si>
  <si>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н)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законодательством Российской Федерации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</si>
  <si>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фондов, в том числе за счет ввода в эксплуатацию (вывода из эксплуатации), их переоценки (тыс. рублей)</t>
    </r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</si>
  <si>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</si>
  <si>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Тепловая нагрузка по договорам, заключенным в рамках осуществления регулируемых видов деятельности (Гкал/ч)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</si>
  <si>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вырабатываемой регулируемой организацией тепловой энергии в рамках осуществления регулируемых видов деятельнсоти (тыс. Гкал)</t>
    </r>
  </si>
  <si>
    <t>11) Нормативы технологических потерь при передаче тепловой энергии, теплоносителя по тепловым сетям, утвержденных уполномоченным органом (Ккал/ч.мес.)</t>
  </si>
  <si>
    <t>12) Фактический объем потерь пр ипередаче тепловой энергии (тыс. Гкал)</t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</si>
  <si>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</si>
  <si>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административно-управленческого персонала (человек)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</si>
  <si>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у.т./Гкал)</t>
    </r>
  </si>
  <si>
    <t xml:space="preserve">Информация об инвестиционных </t>
  </si>
  <si>
    <t>Информация об основных потребительских характеристиках
регулируемых товаров и услуг регулируемых
организацией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</si>
  <si>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тепловых сетях (единиц на километр)</t>
    </r>
  </si>
  <si>
    <t>2) Количество аварий на источниках тепловой энергии (единиц на источник)</t>
  </si>
  <si>
    <t>3) Показатели надежности и качества, установленные в соответствии с законодательством Российской Федерации</t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</si>
  <si>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(технологическом присоединении)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</si>
  <si>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на подключение (технологическое присоединение) (дней)</t>
    </r>
  </si>
  <si>
    <t>Наименование организации</t>
  </si>
  <si>
    <t>ИНН</t>
  </si>
  <si>
    <t>Муниципальный район</t>
  </si>
  <si>
    <t>Муниципальное образование</t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</si>
  <si>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  </r>
  </si>
  <si>
    <t>16) Удельный расход 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</si>
  <si>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17)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</si>
  <si>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Сфера деятельности</t>
  </si>
  <si>
    <t>Теплоснабжение</t>
  </si>
  <si>
    <t>Архангельская область</t>
  </si>
  <si>
    <t>Публикация на сайте регулирующего органа</t>
  </si>
  <si>
    <t>Период регулирования</t>
  </si>
  <si>
    <t>Является ли данное юридическое лицо подразделением (филиалом) другой организации</t>
  </si>
  <si>
    <t>Наименование филиала</t>
  </si>
  <si>
    <t>КПП</t>
  </si>
  <si>
    <t>Тариф</t>
  </si>
  <si>
    <t>Режим налогообложения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</si>
  <si>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</si>
  <si>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</si>
  <si>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</si>
  <si>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</si>
  <si>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</si>
  <si>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</si>
  <si>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</si>
  <si>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</si>
  <si>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</si>
  <si>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Информация, подлежащая раскрытию в соответствии с пунктом 29 Стандартов раскрытия информации теплоснабжающими организациями, теплосетевыми организациями и органами регулирования, утвержденных постановлением Правительства от 05.07.2013 № 570</t>
  </si>
  <si>
    <t>Начало периода регулирования</t>
  </si>
  <si>
    <t>Окончание периода регулирования</t>
  </si>
  <si>
    <t>Дата направления годового бухгалтерского баланса в налоговые органы</t>
  </si>
  <si>
    <t>Доля выручки от регулируемой деятельности в процентах от совокупной выручки за отчетный год</t>
  </si>
  <si>
    <t>Отчет о совместимости для Форма по пункту 29 1 тс.xls</t>
  </si>
  <si>
    <t>Дата отчета: 14.04.2017 16:42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</si>
  <si>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</si>
  <si>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</si>
  <si>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</si>
  <si>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</si>
  <si>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</si>
  <si>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</si>
  <si>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нет</t>
  </si>
  <si>
    <t>165150,г.Вельск, ул.Заводская,д.25,стр.5</t>
  </si>
  <si>
    <t>Кубенин Дмитрий Александрович</t>
  </si>
  <si>
    <t>(81836)2-52-50</t>
  </si>
  <si>
    <t>Пахтусова Елена Михайловна</t>
  </si>
  <si>
    <t>вед.экономист</t>
  </si>
  <si>
    <t>8-921-081-4810</t>
  </si>
  <si>
    <t>vgs.vgs2011@yandex.ru</t>
  </si>
  <si>
    <t>2907016905</t>
  </si>
  <si>
    <t>290701001</t>
  </si>
  <si>
    <t>УСН</t>
  </si>
  <si>
    <t xml:space="preserve"> сентябрь  2016 год</t>
  </si>
  <si>
    <t>31 декабря 2019 год</t>
  </si>
  <si>
    <t>Вельский</t>
  </si>
  <si>
    <t>Вельское</t>
  </si>
  <si>
    <t>ООО "ВельскГазСервис"</t>
  </si>
  <si>
    <t>Заявок на подключение не поступало</t>
  </si>
  <si>
    <t>менее 80%</t>
  </si>
  <si>
    <t xml:space="preserve">Директор </t>
  </si>
  <si>
    <t xml:space="preserve">                                            Д.А.Кубенин.</t>
  </si>
  <si>
    <t>ООО "ВельскГазСервис":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</si>
</sst>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1"/>
      <color indexed="12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 horizontal="left" vertical="center"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49" fontId="1" fillId="4" borderId="11" xfId="53" applyNumberFormat="1" applyFont="1" applyFill="1" applyBorder="1" applyAlignment="1" applyProtection="1">
      <alignment horizontal="center" vertical="center" wrapText="1"/>
      <protection locked="0"/>
    </xf>
    <xf numFmtId="0" fontId="1" fillId="24" borderId="11" xfId="53" applyFont="1" applyFill="1" applyBorder="1" applyAlignment="1" applyProtection="1">
      <alignment horizontal="left" vertical="center" wrapText="1" indent="1"/>
      <protection/>
    </xf>
    <xf numFmtId="49" fontId="1" fillId="0" borderId="11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54" applyNumberFormat="1" applyFont="1" applyFill="1" applyBorder="1" applyAlignment="1" applyProtection="1">
      <alignment horizontal="center" vertical="center" wrapText="1"/>
      <protection/>
    </xf>
    <xf numFmtId="0" fontId="1" fillId="24" borderId="11" xfId="53" applyNumberFormat="1" applyFont="1" applyFill="1" applyBorder="1" applyAlignment="1" applyProtection="1">
      <alignment horizontal="left" vertical="center" wrapText="1" indent="1"/>
      <protection/>
    </xf>
    <xf numFmtId="49" fontId="1" fillId="0" borderId="11" xfId="53" applyNumberFormat="1" applyFont="1" applyFill="1" applyBorder="1" applyAlignment="1" applyProtection="1">
      <alignment horizontal="center" vertical="center" wrapText="1"/>
      <protection/>
    </xf>
    <xf numFmtId="0" fontId="1" fillId="4" borderId="11" xfId="53" applyNumberFormat="1" applyFont="1" applyFill="1" applyBorder="1" applyAlignment="1" applyProtection="1">
      <alignment horizontal="left" vertical="center" wrapText="1" indent="1"/>
      <protection/>
    </xf>
    <xf numFmtId="0" fontId="1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1" fillId="24" borderId="11" xfId="53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/>
    </xf>
    <xf numFmtId="0" fontId="3" fillId="4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top"/>
    </xf>
    <xf numFmtId="0" fontId="1" fillId="4" borderId="11" xfId="53" applyFont="1" applyFill="1" applyBorder="1" applyAlignment="1" applyProtection="1">
      <alignment horizontal="left" vertical="center" wrapText="1" indent="1"/>
      <protection/>
    </xf>
    <xf numFmtId="0" fontId="1" fillId="0" borderId="11" xfId="0" applyFont="1" applyBorder="1" applyAlignment="1">
      <alignment horizontal="center" vertical="top" wrapText="1"/>
    </xf>
    <xf numFmtId="0" fontId="2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2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49" fontId="24" fillId="0" borderId="11" xfId="42" applyNumberFormat="1" applyFill="1" applyBorder="1" applyAlignment="1" applyProtection="1">
      <alignment horizontal="center" vertical="center" wrapText="1"/>
      <protection locked="0"/>
    </xf>
    <xf numFmtId="14" fontId="1" fillId="0" borderId="11" xfId="53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 horizontal="center" wrapText="1"/>
    </xf>
    <xf numFmtId="0" fontId="1" fillId="4" borderId="18" xfId="53" applyFont="1" applyFill="1" applyBorder="1" applyAlignment="1" applyProtection="1">
      <alignment horizontal="center" vertical="center"/>
      <protection/>
    </xf>
    <xf numFmtId="49" fontId="1" fillId="4" borderId="18" xfId="53" applyNumberFormat="1" applyFont="1" applyFill="1" applyBorder="1" applyAlignment="1" applyProtection="1">
      <alignment horizontal="center" vertical="center" wrapText="1"/>
      <protection/>
    </xf>
    <xf numFmtId="49" fontId="1" fillId="4" borderId="19" xfId="53" applyNumberFormat="1" applyFont="1" applyFill="1" applyBorder="1" applyAlignment="1" applyProtection="1">
      <alignment horizontal="center" vertical="center" wrapText="1"/>
      <protection/>
    </xf>
    <xf numFmtId="0" fontId="1" fillId="4" borderId="19" xfId="53" applyFont="1" applyFill="1" applyBorder="1" applyAlignment="1" applyProtection="1">
      <alignment horizontal="center" vertical="center"/>
      <protection/>
    </xf>
    <xf numFmtId="49" fontId="1" fillId="0" borderId="18" xfId="53" applyNumberFormat="1" applyFont="1" applyFill="1" applyBorder="1" applyAlignment="1" applyProtection="1">
      <alignment horizontal="center" vertical="center" wrapText="1"/>
      <protection/>
    </xf>
    <xf numFmtId="49" fontId="1" fillId="0" borderId="19" xfId="53" applyNumberFormat="1" applyFont="1" applyFill="1" applyBorder="1" applyAlignment="1" applyProtection="1">
      <alignment horizontal="center" vertical="center" wrapText="1"/>
      <protection/>
    </xf>
    <xf numFmtId="0" fontId="1" fillId="4" borderId="18" xfId="53" applyFont="1" applyFill="1" applyBorder="1" applyAlignment="1" applyProtection="1">
      <alignment horizontal="center" vertical="center" wrapText="1"/>
      <protection/>
    </xf>
    <xf numFmtId="0" fontId="1" fillId="4" borderId="19" xfId="53" applyFont="1" applyFill="1" applyBorder="1" applyAlignment="1" applyProtection="1">
      <alignment horizontal="center" vertical="center" wrapText="1"/>
      <protection/>
    </xf>
    <xf numFmtId="0" fontId="3" fillId="4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top"/>
    </xf>
    <xf numFmtId="0" fontId="1" fillId="0" borderId="18" xfId="0" applyFont="1" applyBorder="1" applyAlignment="1">
      <alignment horizontal="justify" wrapText="1"/>
    </xf>
    <xf numFmtId="0" fontId="1" fillId="0" borderId="20" xfId="0" applyFont="1" applyBorder="1" applyAlignment="1">
      <alignment horizontal="justify" wrapText="1"/>
    </xf>
    <xf numFmtId="0" fontId="1" fillId="0" borderId="19" xfId="0" applyFont="1" applyBorder="1" applyAlignment="1">
      <alignment horizontal="justify" wrapText="1"/>
    </xf>
    <xf numFmtId="0" fontId="1" fillId="0" borderId="11" xfId="0" applyFont="1" applyBorder="1" applyAlignment="1">
      <alignment horizontal="left" wrapText="1"/>
    </xf>
    <xf numFmtId="0" fontId="3" fillId="4" borderId="0" xfId="0" applyFont="1" applyFill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3" fillId="4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24" borderId="0" xfId="53" applyNumberFormat="1" applyFont="1" applyFill="1" applyBorder="1" applyAlignment="1" applyProtection="1">
      <alignment horizontal="left" vertical="center" wrapText="1" inden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IMPLE_1_massive2" xfId="53"/>
    <cellStyle name="Обычный_ЖКУ_проек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gs.vgs2011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7"/>
  <sheetViews>
    <sheetView tabSelected="1" zoomScalePageLayoutView="0" workbookViewId="0" topLeftCell="A1">
      <selection activeCell="B43" sqref="B43"/>
    </sheetView>
  </sheetViews>
  <sheetFormatPr defaultColWidth="9.00390625" defaultRowHeight="12.75"/>
  <cols>
    <col min="2" max="2" width="35.75390625" style="0" customWidth="1"/>
    <col min="3" max="3" width="59.625" style="0" customWidth="1"/>
    <col min="4" max="4" width="8.75390625" style="0" customWidth="1"/>
  </cols>
  <sheetData>
    <row r="1" spans="2:3" ht="48.75" customHeight="1">
      <c r="B1" s="42" t="s">
        <v>87</v>
      </c>
      <c r="C1" s="42"/>
    </row>
    <row r="3" spans="2:3" ht="15.75">
      <c r="B3" s="16" t="s">
        <v>68</v>
      </c>
      <c r="C3" s="16" t="s">
        <v>69</v>
      </c>
    </row>
    <row r="4" spans="2:3" ht="15.75">
      <c r="B4" s="43" t="s">
        <v>70</v>
      </c>
      <c r="C4" s="46"/>
    </row>
    <row r="5" spans="2:3" ht="24" customHeight="1">
      <c r="B5" s="44" t="s">
        <v>71</v>
      </c>
      <c r="C5" s="45"/>
    </row>
    <row r="6" spans="2:3" ht="21.75" customHeight="1">
      <c r="B6" s="44" t="s">
        <v>72</v>
      </c>
      <c r="C6" s="45"/>
    </row>
    <row r="7" spans="2:3" ht="30.75" customHeight="1">
      <c r="B7" s="17" t="s">
        <v>88</v>
      </c>
      <c r="C7" s="18" t="s">
        <v>111</v>
      </c>
    </row>
    <row r="8" spans="2:3" ht="31.5" customHeight="1">
      <c r="B8" s="17" t="s">
        <v>89</v>
      </c>
      <c r="C8" s="18" t="s">
        <v>112</v>
      </c>
    </row>
    <row r="9" spans="2:3" ht="15.75" customHeight="1">
      <c r="B9" s="16" t="s">
        <v>63</v>
      </c>
      <c r="C9" s="16" t="s">
        <v>64</v>
      </c>
    </row>
    <row r="10" spans="2:3" ht="15.75" customHeight="1">
      <c r="B10" s="19"/>
      <c r="C10" s="19"/>
    </row>
    <row r="11" spans="2:3" ht="15.75" customHeight="1">
      <c r="B11" s="19" t="s">
        <v>113</v>
      </c>
      <c r="C11" s="19" t="s">
        <v>114</v>
      </c>
    </row>
    <row r="12" spans="2:3" ht="15.75" customHeight="1">
      <c r="B12" s="19"/>
      <c r="C12" s="19"/>
    </row>
    <row r="13" spans="2:3" ht="24" customHeight="1">
      <c r="B13" s="44" t="s">
        <v>61</v>
      </c>
      <c r="C13" s="45"/>
    </row>
    <row r="14" spans="2:3" ht="24" customHeight="1">
      <c r="B14" s="47" t="s">
        <v>115</v>
      </c>
      <c r="C14" s="48"/>
    </row>
    <row r="15" spans="2:3" ht="49.5" customHeight="1">
      <c r="B15" s="17" t="s">
        <v>73</v>
      </c>
      <c r="C15" s="20" t="s">
        <v>100</v>
      </c>
    </row>
    <row r="16" spans="2:3" ht="15.75">
      <c r="B16" s="21" t="s">
        <v>74</v>
      </c>
      <c r="C16" s="22"/>
    </row>
    <row r="17" spans="2:3" ht="15.75">
      <c r="B17" s="21" t="s">
        <v>62</v>
      </c>
      <c r="C17" s="22" t="s">
        <v>108</v>
      </c>
    </row>
    <row r="18" spans="2:3" ht="15.75">
      <c r="B18" s="21" t="s">
        <v>75</v>
      </c>
      <c r="C18" s="22" t="s">
        <v>109</v>
      </c>
    </row>
    <row r="19" spans="2:3" ht="17.25" customHeight="1">
      <c r="B19" s="23" t="s">
        <v>76</v>
      </c>
      <c r="C19" s="24">
        <v>2645.56</v>
      </c>
    </row>
    <row r="20" spans="2:3" ht="15.75" customHeight="1">
      <c r="B20" s="17" t="s">
        <v>77</v>
      </c>
      <c r="C20" s="25" t="s">
        <v>110</v>
      </c>
    </row>
    <row r="21" spans="2:3" ht="49.5" customHeight="1">
      <c r="B21" s="30" t="s">
        <v>90</v>
      </c>
      <c r="C21" s="41">
        <v>42822</v>
      </c>
    </row>
    <row r="22" spans="2:3" ht="64.5" customHeight="1">
      <c r="B22" s="30" t="s">
        <v>91</v>
      </c>
      <c r="C22" s="25"/>
    </row>
    <row r="23" spans="2:3" ht="15.75">
      <c r="B23" s="49" t="s">
        <v>78</v>
      </c>
      <c r="C23" s="50"/>
    </row>
    <row r="24" spans="2:3" ht="15.75">
      <c r="B24" s="26" t="s">
        <v>79</v>
      </c>
      <c r="C24" s="19" t="s">
        <v>101</v>
      </c>
    </row>
    <row r="25" spans="2:3" ht="15.75" customHeight="1">
      <c r="B25" s="26" t="s">
        <v>80</v>
      </c>
      <c r="C25" s="19" t="s">
        <v>101</v>
      </c>
    </row>
    <row r="26" spans="2:3" ht="15.75">
      <c r="B26" s="49" t="s">
        <v>81</v>
      </c>
      <c r="C26" s="50"/>
    </row>
    <row r="27" spans="2:3" ht="31.5" customHeight="1">
      <c r="B27" s="26" t="s">
        <v>82</v>
      </c>
      <c r="C27" s="19" t="s">
        <v>102</v>
      </c>
    </row>
    <row r="28" spans="2:3" ht="28.5" customHeight="1">
      <c r="B28" s="26" t="s">
        <v>83</v>
      </c>
      <c r="C28" s="19" t="s">
        <v>103</v>
      </c>
    </row>
    <row r="29" spans="2:3" ht="15.75">
      <c r="B29" s="49" t="s">
        <v>84</v>
      </c>
      <c r="C29" s="50"/>
    </row>
    <row r="30" spans="2:3" ht="33" customHeight="1">
      <c r="B30" s="26" t="s">
        <v>82</v>
      </c>
      <c r="C30" s="19" t="s">
        <v>104</v>
      </c>
    </row>
    <row r="31" spans="2:3" ht="15.75">
      <c r="B31" s="26" t="s">
        <v>85</v>
      </c>
      <c r="C31" s="19" t="s">
        <v>105</v>
      </c>
    </row>
    <row r="32" spans="2:3" ht="30" customHeight="1">
      <c r="B32" s="26" t="s">
        <v>83</v>
      </c>
      <c r="C32" s="19" t="s">
        <v>106</v>
      </c>
    </row>
    <row r="33" spans="2:3" ht="15.75">
      <c r="B33" s="26" t="s">
        <v>86</v>
      </c>
      <c r="C33" s="40" t="s">
        <v>107</v>
      </c>
    </row>
    <row r="34" spans="2:3" ht="15.75">
      <c r="B34" s="27"/>
      <c r="C34" s="27"/>
    </row>
    <row r="36" ht="15.75">
      <c r="B36" s="95" t="s">
        <v>118</v>
      </c>
    </row>
    <row r="37" spans="2:3" ht="15.75">
      <c r="B37" s="95" t="s">
        <v>120</v>
      </c>
      <c r="C37" t="s">
        <v>119</v>
      </c>
    </row>
  </sheetData>
  <sheetProtection/>
  <mergeCells count="9">
    <mergeCell ref="B14:C14"/>
    <mergeCell ref="B23:C23"/>
    <mergeCell ref="B26:C26"/>
    <mergeCell ref="B29:C29"/>
    <mergeCell ref="B13:C13"/>
    <mergeCell ref="B1:C1"/>
    <mergeCell ref="B4:C4"/>
    <mergeCell ref="B5:C5"/>
    <mergeCell ref="B6:C6"/>
  </mergeCells>
  <hyperlinks>
    <hyperlink ref="C33" r:id="rId1" display="vgs.vgs2011@yandex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7"/>
  <sheetViews>
    <sheetView view="pageBreakPreview" zoomScaleSheetLayoutView="100" zoomScalePageLayoutView="0" workbookViewId="0" topLeftCell="A1">
      <selection activeCell="A40" sqref="A40"/>
    </sheetView>
  </sheetViews>
  <sheetFormatPr defaultColWidth="9.125" defaultRowHeight="12.75"/>
  <cols>
    <col min="1" max="1" width="90.25390625" style="1" customWidth="1"/>
    <col min="2" max="2" width="35.75390625" style="1" customWidth="1"/>
    <col min="3" max="16384" width="9.125" style="1" customWidth="1"/>
  </cols>
  <sheetData>
    <row r="1" ht="3" customHeight="1"/>
    <row r="2" spans="1:2" s="4" customFormat="1" ht="33.75" customHeight="1">
      <c r="A2" s="51" t="s">
        <v>31</v>
      </c>
      <c r="B2" s="52"/>
    </row>
    <row r="3" spans="1:2" s="4" customFormat="1" ht="7.5" customHeight="1">
      <c r="A3" s="28"/>
      <c r="B3" s="29"/>
    </row>
    <row r="4" spans="1:2" ht="31.5">
      <c r="A4" s="2" t="s">
        <v>1</v>
      </c>
      <c r="B4" s="5">
        <v>1232</v>
      </c>
    </row>
    <row r="5" spans="1:2" ht="31.5">
      <c r="A5" s="2" t="s">
        <v>0</v>
      </c>
      <c r="B5" s="5">
        <f>B7+B8+B9+B11+B12+B13+B15+B16+B18</f>
        <v>1220</v>
      </c>
    </row>
    <row r="6" spans="1:2" ht="15.75">
      <c r="A6" s="2" t="s">
        <v>32</v>
      </c>
      <c r="B6" s="5">
        <v>0</v>
      </c>
    </row>
    <row r="7" spans="1:2" ht="31.5">
      <c r="A7" s="2" t="s">
        <v>33</v>
      </c>
      <c r="B7" s="5">
        <v>503</v>
      </c>
    </row>
    <row r="8" spans="1:2" ht="47.25">
      <c r="A8" s="2" t="s">
        <v>34</v>
      </c>
      <c r="B8" s="5">
        <v>82</v>
      </c>
    </row>
    <row r="9" spans="1:2" ht="15.75">
      <c r="A9" s="2" t="s">
        <v>35</v>
      </c>
      <c r="B9" s="5">
        <v>3</v>
      </c>
    </row>
    <row r="10" spans="1:2" ht="15.75">
      <c r="A10" s="2" t="s">
        <v>36</v>
      </c>
      <c r="B10" s="5">
        <v>0</v>
      </c>
    </row>
    <row r="11" spans="1:2" ht="31.5">
      <c r="A11" s="2" t="s">
        <v>37</v>
      </c>
      <c r="B11" s="5">
        <v>181</v>
      </c>
    </row>
    <row r="12" spans="1:2" ht="31.5">
      <c r="A12" s="2" t="s">
        <v>38</v>
      </c>
      <c r="B12" s="5">
        <v>111</v>
      </c>
    </row>
    <row r="13" spans="1:2" ht="15.75">
      <c r="A13" s="2" t="s">
        <v>39</v>
      </c>
      <c r="B13" s="5">
        <v>155</v>
      </c>
    </row>
    <row r="14" spans="1:2" ht="31.5">
      <c r="A14" s="2" t="s">
        <v>40</v>
      </c>
      <c r="B14" s="5">
        <v>0</v>
      </c>
    </row>
    <row r="15" spans="1:2" ht="31.5">
      <c r="A15" s="2" t="s">
        <v>41</v>
      </c>
      <c r="B15" s="5">
        <v>162</v>
      </c>
    </row>
    <row r="16" spans="1:2" ht="31.5">
      <c r="A16" s="3" t="s">
        <v>42</v>
      </c>
      <c r="B16" s="6">
        <v>23</v>
      </c>
    </row>
    <row r="17" spans="1:2" ht="63">
      <c r="A17" s="3" t="s">
        <v>43</v>
      </c>
      <c r="B17" s="6">
        <v>0</v>
      </c>
    </row>
    <row r="18" spans="1:2" ht="31.5">
      <c r="A18" s="3" t="s">
        <v>44</v>
      </c>
      <c r="B18" s="6">
        <v>0</v>
      </c>
    </row>
    <row r="19" spans="1:2" ht="48" customHeight="1">
      <c r="A19" s="2" t="s">
        <v>4</v>
      </c>
      <c r="B19" s="5">
        <f>B4-B5</f>
        <v>12</v>
      </c>
    </row>
    <row r="20" spans="1:2" ht="31.5">
      <c r="A20" s="2" t="s">
        <v>45</v>
      </c>
      <c r="B20" s="5" t="s">
        <v>100</v>
      </c>
    </row>
    <row r="21" spans="1:2" ht="31.5">
      <c r="A21" s="2" t="s">
        <v>2</v>
      </c>
      <c r="B21" s="5">
        <v>12</v>
      </c>
    </row>
    <row r="22" spans="1:2" ht="47.25">
      <c r="A22" s="2" t="s">
        <v>3</v>
      </c>
      <c r="B22" s="31" t="s">
        <v>117</v>
      </c>
    </row>
    <row r="23" spans="1:2" ht="47.25">
      <c r="A23" s="2" t="s">
        <v>46</v>
      </c>
      <c r="B23" s="5">
        <v>0.46</v>
      </c>
    </row>
    <row r="24" spans="1:2" ht="31.5">
      <c r="A24" s="2" t="s">
        <v>47</v>
      </c>
      <c r="B24" s="5">
        <v>0.46</v>
      </c>
    </row>
    <row r="25" spans="1:2" ht="31.5">
      <c r="A25" s="2" t="s">
        <v>48</v>
      </c>
      <c r="B25" s="5">
        <v>0.469</v>
      </c>
    </row>
    <row r="26" spans="1:2" ht="63">
      <c r="A26" s="2" t="s">
        <v>65</v>
      </c>
      <c r="B26" s="5">
        <v>0.469</v>
      </c>
    </row>
    <row r="27" spans="1:2" ht="31.5">
      <c r="A27" s="2" t="s">
        <v>49</v>
      </c>
      <c r="B27" s="5" t="s">
        <v>100</v>
      </c>
    </row>
    <row r="28" spans="1:2" ht="15.75">
      <c r="A28" s="2" t="s">
        <v>50</v>
      </c>
      <c r="B28" s="5" t="s">
        <v>100</v>
      </c>
    </row>
    <row r="29" spans="1:2" ht="15.75">
      <c r="A29" s="2" t="s">
        <v>51</v>
      </c>
      <c r="B29" s="5">
        <v>2</v>
      </c>
    </row>
    <row r="30" spans="1:2" ht="18" customHeight="1">
      <c r="A30" s="2" t="s">
        <v>52</v>
      </c>
      <c r="B30" s="5">
        <v>1</v>
      </c>
    </row>
    <row r="31" spans="1:2" ht="47.25" customHeight="1">
      <c r="A31" s="2" t="s">
        <v>53</v>
      </c>
      <c r="B31" s="5">
        <v>0.159</v>
      </c>
    </row>
    <row r="32" spans="1:2" ht="48" customHeight="1">
      <c r="A32" s="2" t="s">
        <v>66</v>
      </c>
      <c r="B32" s="5">
        <v>0.026</v>
      </c>
    </row>
    <row r="33" spans="1:2" ht="48" customHeight="1">
      <c r="A33" s="2" t="s">
        <v>67</v>
      </c>
      <c r="B33" s="5">
        <v>0.16</v>
      </c>
    </row>
    <row r="36" spans="1:2" ht="15.75">
      <c r="A36" s="95" t="s">
        <v>118</v>
      </c>
      <c r="B36"/>
    </row>
    <row r="37" spans="1:2" ht="15.75">
      <c r="A37" s="95" t="s">
        <v>120</v>
      </c>
      <c r="B37" t="s">
        <v>119</v>
      </c>
    </row>
  </sheetData>
  <sheetProtection/>
  <mergeCells count="1">
    <mergeCell ref="A2:B2"/>
  </mergeCell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zoomScalePageLayoutView="0" workbookViewId="0" topLeftCell="A1">
      <selection activeCell="A11" sqref="A11:B12"/>
    </sheetView>
  </sheetViews>
  <sheetFormatPr defaultColWidth="9.1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4" customFormat="1" ht="68.25" customHeight="1">
      <c r="A2" s="51" t="s">
        <v>55</v>
      </c>
      <c r="B2" s="52"/>
    </row>
    <row r="3" spans="1:2" s="4" customFormat="1" ht="12" customHeight="1">
      <c r="A3" s="7"/>
      <c r="B3" s="7"/>
    </row>
    <row r="4" spans="1:2" ht="31.5" customHeight="1">
      <c r="A4" s="2" t="s">
        <v>56</v>
      </c>
      <c r="B4" s="5">
        <v>0</v>
      </c>
    </row>
    <row r="5" spans="1:2" ht="31.5" customHeight="1">
      <c r="A5" s="2" t="s">
        <v>57</v>
      </c>
      <c r="B5" s="5">
        <v>0</v>
      </c>
    </row>
    <row r="6" spans="1:2" ht="50.25" customHeight="1">
      <c r="A6" s="2" t="s">
        <v>58</v>
      </c>
      <c r="B6" s="5">
        <v>1</v>
      </c>
    </row>
    <row r="7" spans="1:2" ht="48" customHeight="1">
      <c r="A7" s="2" t="s">
        <v>59</v>
      </c>
      <c r="B7" s="5">
        <v>0</v>
      </c>
    </row>
    <row r="8" spans="1:2" ht="55.5" customHeight="1">
      <c r="A8" s="3" t="s">
        <v>60</v>
      </c>
      <c r="B8" s="31" t="s">
        <v>116</v>
      </c>
    </row>
    <row r="11" spans="1:2" ht="15.75">
      <c r="A11" s="95" t="s">
        <v>118</v>
      </c>
      <c r="B11"/>
    </row>
    <row r="12" spans="1:2" ht="15.75">
      <c r="A12" s="95" t="s">
        <v>120</v>
      </c>
      <c r="B12" t="s">
        <v>119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28"/>
  <sheetViews>
    <sheetView zoomScalePageLayoutView="0" workbookViewId="0" topLeftCell="A1">
      <selection activeCell="A14" sqref="A14:AQ16"/>
    </sheetView>
  </sheetViews>
  <sheetFormatPr defaultColWidth="0.875" defaultRowHeight="12.75"/>
  <cols>
    <col min="1" max="16384" width="0.875" style="11" customWidth="1"/>
  </cols>
  <sheetData>
    <row r="1" spans="2:97" s="8" customFormat="1" ht="16.5">
      <c r="B1" s="57" t="s">
        <v>54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9"/>
    </row>
    <row r="2" spans="2:97" s="8" customFormat="1" ht="16.5">
      <c r="B2" s="57" t="s">
        <v>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9"/>
    </row>
    <row r="3" spans="1:9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</row>
    <row r="4" spans="1:97" ht="15.75" customHeight="1">
      <c r="A4" s="53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5"/>
      <c r="BF4" s="56" t="s">
        <v>100</v>
      </c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</row>
    <row r="5" spans="1:97" ht="15.75" customHeight="1">
      <c r="A5" s="53" t="s">
        <v>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5"/>
      <c r="BF5" s="58" t="s">
        <v>100</v>
      </c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60"/>
    </row>
    <row r="6" spans="1:97" ht="15.75" customHeight="1">
      <c r="A6" s="53" t="s">
        <v>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5"/>
      <c r="BF6" s="56" t="s">
        <v>100</v>
      </c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</row>
    <row r="7" spans="1:97" ht="47.25" customHeight="1">
      <c r="A7" s="53" t="s">
        <v>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5"/>
      <c r="BF7" s="56" t="s">
        <v>100</v>
      </c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</row>
    <row r="8" spans="1:97" ht="31.5" customHeight="1">
      <c r="A8" s="53" t="s">
        <v>10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6" t="s">
        <v>100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</row>
    <row r="9" spans="1:97" ht="31.5" customHeight="1">
      <c r="A9" s="53" t="s">
        <v>11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5"/>
      <c r="BF9" s="83" t="s">
        <v>100</v>
      </c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5"/>
    </row>
    <row r="11" spans="1:97" s="8" customFormat="1" ht="16.5">
      <c r="A11" s="86" t="s">
        <v>12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</row>
    <row r="12" spans="1:97" s="8" customFormat="1" ht="16.5">
      <c r="A12" s="86" t="s">
        <v>13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</row>
    <row r="13" spans="45:76" ht="15.75"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97" ht="31.5" customHeight="1">
      <c r="A14" s="61" t="s">
        <v>14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3"/>
      <c r="AR14" s="70" t="s">
        <v>15</v>
      </c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2"/>
      <c r="BV14" s="70" t="s">
        <v>16</v>
      </c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2"/>
    </row>
    <row r="15" spans="1:97" ht="15.75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6"/>
      <c r="AR15" s="13"/>
      <c r="AY15" s="14" t="s">
        <v>17</v>
      </c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11" t="s">
        <v>18</v>
      </c>
      <c r="BU15" s="15"/>
      <c r="BV15" s="73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5"/>
    </row>
    <row r="16" spans="1:97" ht="15.75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9"/>
      <c r="AR16" s="80" t="s">
        <v>19</v>
      </c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2"/>
      <c r="BV16" s="76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8"/>
    </row>
    <row r="17" spans="1:97" ht="15.7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90"/>
      <c r="AR17" s="91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3"/>
      <c r="BV17" s="88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90"/>
    </row>
    <row r="19" spans="1:97" s="8" customFormat="1" ht="16.5">
      <c r="A19" s="86" t="s">
        <v>20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</row>
    <row r="20" spans="1:97" s="8" customFormat="1" ht="16.5">
      <c r="A20" s="86" t="s">
        <v>21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</row>
    <row r="22" spans="1:97" ht="80.25" customHeight="1">
      <c r="A22" s="87" t="s">
        <v>22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 t="s">
        <v>23</v>
      </c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 t="s">
        <v>24</v>
      </c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 t="s">
        <v>25</v>
      </c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</row>
    <row r="23" spans="1:97" ht="15.7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</row>
    <row r="25" spans="1:97" s="8" customFormat="1" ht="16.5">
      <c r="A25" s="86" t="s">
        <v>26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</row>
    <row r="27" spans="1:97" ht="96" customHeight="1">
      <c r="A27" s="87" t="s">
        <v>27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 t="s">
        <v>28</v>
      </c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 t="s">
        <v>29</v>
      </c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 t="s">
        <v>30</v>
      </c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</row>
    <row r="28" spans="1:97" ht="15.75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5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88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90"/>
    </row>
  </sheetData>
  <sheetProtection/>
  <mergeCells count="43">
    <mergeCell ref="A28:V28"/>
    <mergeCell ref="W28:AV28"/>
    <mergeCell ref="AW28:BV28"/>
    <mergeCell ref="BW28:CS28"/>
    <mergeCell ref="A23:V23"/>
    <mergeCell ref="W23:AV23"/>
    <mergeCell ref="AW23:BV23"/>
    <mergeCell ref="BW23:CS23"/>
    <mergeCell ref="A25:CS25"/>
    <mergeCell ref="A27:V27"/>
    <mergeCell ref="W27:AV27"/>
    <mergeCell ref="AW27:BV27"/>
    <mergeCell ref="BW27:CS27"/>
    <mergeCell ref="A12:CS12"/>
    <mergeCell ref="A20:CS20"/>
    <mergeCell ref="A22:V22"/>
    <mergeCell ref="W22:AV22"/>
    <mergeCell ref="AW22:BV22"/>
    <mergeCell ref="BW22:CS22"/>
    <mergeCell ref="A17:AQ17"/>
    <mergeCell ref="AR17:BU17"/>
    <mergeCell ref="BV17:CS17"/>
    <mergeCell ref="A19:CS19"/>
    <mergeCell ref="A7:BE7"/>
    <mergeCell ref="BF7:CS7"/>
    <mergeCell ref="A14:AQ16"/>
    <mergeCell ref="AR14:BU14"/>
    <mergeCell ref="BV14:CS16"/>
    <mergeCell ref="AZ15:BK15"/>
    <mergeCell ref="AR16:BU16"/>
    <mergeCell ref="A9:BE9"/>
    <mergeCell ref="BF9:CS9"/>
    <mergeCell ref="A11:CS11"/>
    <mergeCell ref="A8:BE8"/>
    <mergeCell ref="BF8:CS8"/>
    <mergeCell ref="B1:CR1"/>
    <mergeCell ref="B2:CR2"/>
    <mergeCell ref="A4:BE4"/>
    <mergeCell ref="BF4:CS4"/>
    <mergeCell ref="A5:BE5"/>
    <mergeCell ref="BF5:CS5"/>
    <mergeCell ref="A6:BE6"/>
    <mergeCell ref="BF6:CS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0.875" style="0" customWidth="1"/>
    <col min="2" max="2" width="50.125" style="0" customWidth="1"/>
    <col min="3" max="3" width="1.25" style="0" customWidth="1"/>
    <col min="4" max="4" width="4.25390625" style="0" customWidth="1"/>
    <col min="5" max="6" width="12.375" style="0" customWidth="1"/>
  </cols>
  <sheetData>
    <row r="1" spans="2:6" ht="25.5">
      <c r="B1" s="32" t="s">
        <v>92</v>
      </c>
      <c r="C1" s="32"/>
      <c r="D1" s="36"/>
      <c r="E1" s="36"/>
      <c r="F1" s="36"/>
    </row>
    <row r="2" spans="2:6" ht="12.75">
      <c r="B2" s="32" t="s">
        <v>93</v>
      </c>
      <c r="C2" s="32"/>
      <c r="D2" s="36"/>
      <c r="E2" s="36"/>
      <c r="F2" s="36"/>
    </row>
    <row r="3" spans="2:6" ht="12.75">
      <c r="B3" s="33"/>
      <c r="C3" s="33"/>
      <c r="D3" s="37"/>
      <c r="E3" s="37"/>
      <c r="F3" s="37"/>
    </row>
    <row r="4" spans="2:6" ht="63.75">
      <c r="B4" s="33" t="s">
        <v>94</v>
      </c>
      <c r="C4" s="33"/>
      <c r="D4" s="37"/>
      <c r="E4" s="37"/>
      <c r="F4" s="37"/>
    </row>
    <row r="5" spans="2:6" ht="12.75">
      <c r="B5" s="33"/>
      <c r="C5" s="33"/>
      <c r="D5" s="37"/>
      <c r="E5" s="37"/>
      <c r="F5" s="37"/>
    </row>
    <row r="6" spans="2:6" ht="38.25">
      <c r="B6" s="32" t="s">
        <v>95</v>
      </c>
      <c r="C6" s="32"/>
      <c r="D6" s="36"/>
      <c r="E6" s="36" t="s">
        <v>96</v>
      </c>
      <c r="F6" s="36" t="s">
        <v>97</v>
      </c>
    </row>
    <row r="7" spans="2:6" ht="13.5" thickBot="1">
      <c r="B7" s="33"/>
      <c r="C7" s="33"/>
      <c r="D7" s="37"/>
      <c r="E7" s="37"/>
      <c r="F7" s="37"/>
    </row>
    <row r="8" spans="2:6" ht="51.75" thickBot="1">
      <c r="B8" s="34" t="s">
        <v>98</v>
      </c>
      <c r="C8" s="35"/>
      <c r="D8" s="38"/>
      <c r="E8" s="38">
        <v>15</v>
      </c>
      <c r="F8" s="39" t="s">
        <v>99</v>
      </c>
    </row>
    <row r="9" spans="2:6" ht="12.75">
      <c r="B9" s="33"/>
      <c r="C9" s="33"/>
      <c r="D9" s="37"/>
      <c r="E9" s="37"/>
      <c r="F9" s="37"/>
    </row>
    <row r="10" spans="2:6" ht="12.75">
      <c r="B10" s="33"/>
      <c r="C10" s="33"/>
      <c r="D10" s="37"/>
      <c r="E10" s="37"/>
      <c r="F10" s="3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2017-04-21T11:03:57Z</cp:lastPrinted>
  <dcterms:created xsi:type="dcterms:W3CDTF">2013-04-08T06:55:43Z</dcterms:created>
  <dcterms:modified xsi:type="dcterms:W3CDTF">2017-04-21T11:04:37Z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